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nawilkinson/Documents/ACU/RA Stuff/"/>
    </mc:Choice>
  </mc:AlternateContent>
  <xr:revisionPtr revIDLastSave="0" documentId="8_{B086AAA7-4DD4-8C4E-A36E-3E7C3A1C3C55}" xr6:coauthVersionLast="47" xr6:coauthVersionMax="47" xr10:uidLastSave="{00000000-0000-0000-0000-000000000000}"/>
  <bookViews>
    <workbookView xWindow="1480" yWindow="600" windowWidth="27320" windowHeight="165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K51" i="1"/>
  <c r="D35" i="1"/>
  <c r="D36" i="1"/>
  <c r="E36" i="1"/>
  <c r="D43" i="1"/>
  <c r="E43" i="1"/>
  <c r="D42" i="1"/>
  <c r="D11" i="1"/>
  <c r="E11" i="1"/>
  <c r="D12" i="1"/>
  <c r="E12" i="1"/>
  <c r="D13" i="1"/>
  <c r="E13" i="1"/>
  <c r="D20" i="1"/>
  <c r="E20" i="1"/>
  <c r="D47" i="1"/>
  <c r="E47" i="1"/>
  <c r="D48" i="1"/>
  <c r="E48" i="1"/>
  <c r="D49" i="1"/>
  <c r="E49" i="1"/>
  <c r="D9" i="1"/>
  <c r="E9" i="1"/>
  <c r="D10" i="1"/>
  <c r="E10" i="1"/>
  <c r="D14" i="1"/>
  <c r="E14" i="1"/>
  <c r="D17" i="1"/>
  <c r="E17" i="1"/>
  <c r="D19" i="1"/>
  <c r="E19" i="1"/>
  <c r="D21" i="1"/>
  <c r="E21" i="1"/>
  <c r="D25" i="1"/>
  <c r="E25" i="1"/>
  <c r="D26" i="1"/>
  <c r="E26" i="1"/>
  <c r="D27" i="1"/>
  <c r="E27" i="1"/>
  <c r="D28" i="1"/>
  <c r="E28" i="1"/>
  <c r="E29" i="1"/>
  <c r="E35" i="1"/>
  <c r="D37" i="1"/>
  <c r="E37" i="1"/>
  <c r="D38" i="1"/>
  <c r="E38" i="1"/>
  <c r="D39" i="1"/>
  <c r="E39" i="1"/>
  <c r="D40" i="1"/>
  <c r="E40" i="1"/>
  <c r="D41" i="1"/>
  <c r="E41" i="1"/>
  <c r="E42" i="1"/>
  <c r="D46" i="1"/>
  <c r="E46" i="1"/>
  <c r="D51" i="1"/>
  <c r="E51" i="1"/>
</calcChain>
</file>

<file path=xl/sharedStrings.xml><?xml version="1.0" encoding="utf-8"?>
<sst xmlns="http://schemas.openxmlformats.org/spreadsheetml/2006/main" count="68" uniqueCount="65">
  <si>
    <t>Event Budget Template</t>
  </si>
  <si>
    <t>Shopping List</t>
  </si>
  <si>
    <t xml:space="preserve">Location: Blackfriars Common Area </t>
  </si>
  <si>
    <t>PER PERSON COST</t>
  </si>
  <si>
    <t>QUANTITY</t>
  </si>
  <si>
    <t>TOTAL COST (INCL GST)</t>
  </si>
  <si>
    <t>TOTAL COST (EXCL GST)</t>
  </si>
  <si>
    <t>COMMENTS</t>
  </si>
  <si>
    <t>ITEM</t>
  </si>
  <si>
    <t>COST PER UNIT</t>
  </si>
  <si>
    <t>TOTAL COST</t>
  </si>
  <si>
    <t>URL LINK</t>
  </si>
  <si>
    <t>VENUE</t>
  </si>
  <si>
    <t>Venue hire</t>
  </si>
  <si>
    <r>
      <t xml:space="preserve">Audio visual equipment </t>
    </r>
    <r>
      <rPr>
        <i/>
        <sz val="9"/>
        <rFont val="Georgia"/>
        <family val="1"/>
      </rPr>
      <t>(ie technician, data projector and screen, lectern and microphone, sound system, lapel microphone, DVD player)</t>
    </r>
  </si>
  <si>
    <t>Décor</t>
  </si>
  <si>
    <t>Styling</t>
  </si>
  <si>
    <t>Linen(Table cloths, chair covers, napkins)</t>
  </si>
  <si>
    <t>Other (ushers, security, surcharges etc)</t>
    <phoneticPr fontId="3" type="noConversion"/>
  </si>
  <si>
    <t>CATERING</t>
  </si>
  <si>
    <t>Food (ie. canapes, dinner, refreshments)</t>
  </si>
  <si>
    <t>Beverages (package or on consumption)</t>
  </si>
  <si>
    <t>Cutlery, crockery, napkins</t>
  </si>
  <si>
    <t>Staff costs</t>
  </si>
  <si>
    <t>Other</t>
  </si>
  <si>
    <t>PROMOTION / MARKETING COLLATERAL</t>
  </si>
  <si>
    <t>Media / advertising</t>
  </si>
  <si>
    <r>
      <t>Invitations -</t>
    </r>
    <r>
      <rPr>
        <i/>
        <sz val="9"/>
        <rFont val="Georgia"/>
        <family val="1"/>
      </rPr>
      <t xml:space="preserve"> printing and postage costs</t>
    </r>
  </si>
  <si>
    <r>
      <t xml:space="preserve">Programs - </t>
    </r>
    <r>
      <rPr>
        <i/>
        <sz val="9"/>
        <rFont val="Georgia"/>
        <family val="1"/>
      </rPr>
      <t>printing costs</t>
    </r>
  </si>
  <si>
    <t>Name badges</t>
  </si>
  <si>
    <t>Menus and table cards</t>
  </si>
  <si>
    <t>Signage</t>
  </si>
  <si>
    <t>Banners</t>
  </si>
  <si>
    <t>MISCELLANEOUS</t>
  </si>
  <si>
    <t>Photographer/videographer</t>
  </si>
  <si>
    <t>Flowers</t>
  </si>
  <si>
    <t>Entertainment</t>
  </si>
  <si>
    <t>Student Ambassadors</t>
  </si>
  <si>
    <t>Parking</t>
  </si>
  <si>
    <t>Banners</t>
    <phoneticPr fontId="3" type="noConversion"/>
  </si>
  <si>
    <t>Media/advertising</t>
  </si>
  <si>
    <t>Gifts/awards</t>
  </si>
  <si>
    <r>
      <t xml:space="preserve">Accessibility </t>
    </r>
    <r>
      <rPr>
        <i/>
        <sz val="9"/>
        <rFont val="Georgia"/>
        <family val="1"/>
      </rPr>
      <t>(ie hearing loop/sign language interpreter)</t>
    </r>
  </si>
  <si>
    <t>SPEAKER COSTS</t>
  </si>
  <si>
    <t>Speaker fee</t>
  </si>
  <si>
    <t>Accommodation and travel</t>
  </si>
  <si>
    <t>Car hire, taxi</t>
    <phoneticPr fontId="3" type="noConversion"/>
  </si>
  <si>
    <t>Other (ie. meals, phone calls, dry cleaning etc)</t>
  </si>
  <si>
    <t xml:space="preserve">Use Items from Storeroom </t>
  </si>
  <si>
    <t xml:space="preserve">Event name: Crochet and Chill </t>
  </si>
  <si>
    <t>Date: 15/06/2026</t>
  </si>
  <si>
    <t>Big W</t>
  </si>
  <si>
    <t>https://www.bigw.com.au/product/craft-maker-cute-animals-crochet-kit/p/503153</t>
  </si>
  <si>
    <t>Cute Crochet Animals Kit</t>
  </si>
  <si>
    <t>Crochet Hooks</t>
  </si>
  <si>
    <t>ColourMe Plastic Handle Crochet Hook 14cm x 4mm</t>
  </si>
  <si>
    <t>https://www.bigw.com.au/product/10pk-malli-super-blend-basic-crochet-knitting-yarn-8ply-100g-16x9cm-ivory/p/9901658822</t>
  </si>
  <si>
    <t>Crochet Yarn</t>
  </si>
  <si>
    <t>Woolworths Whole Milk 2L</t>
  </si>
  <si>
    <t>Whole Milk</t>
  </si>
  <si>
    <t xml:space="preserve">Soy Milk </t>
  </si>
  <si>
    <t>Woolworths Soy Long Life Milk UHT 1L</t>
  </si>
  <si>
    <t>Cadbury Drinking Chocolate 450g</t>
  </si>
  <si>
    <t>Drinking Chocolate</t>
  </si>
  <si>
    <t>Woolworths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</si>
</sst>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Frutiger 45 Light"/>
    </font>
    <font>
      <sz val="8"/>
      <name val="Verdana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Verdana"/>
      <family val="2"/>
    </font>
    <font>
      <sz val="10.5"/>
      <color indexed="8"/>
      <name val="Calibri"/>
      <family val="2"/>
      <scheme val="minor"/>
    </font>
    <font>
      <b/>
      <sz val="10.5"/>
      <color indexed="8"/>
      <name val="Calibri"/>
      <family val="2"/>
      <scheme val="minor"/>
    </font>
    <font>
      <b/>
      <sz val="10.5"/>
      <color indexed="9"/>
      <name val="Calibri"/>
      <family val="2"/>
      <scheme val="minor"/>
    </font>
    <font>
      <sz val="10.5"/>
      <name val="Calibri"/>
      <family val="2"/>
      <scheme val="minor"/>
    </font>
    <font>
      <b/>
      <sz val="16"/>
      <color rgb="FF3C1053"/>
      <name val="Arial"/>
      <family val="2"/>
    </font>
    <font>
      <b/>
      <sz val="9"/>
      <color indexed="8"/>
      <name val="Georgia"/>
      <family val="1"/>
    </font>
    <font>
      <sz val="9"/>
      <name val="Georgia"/>
      <family val="1"/>
    </font>
    <font>
      <sz val="9"/>
      <color indexed="8"/>
      <name val="Georgia"/>
      <family val="1"/>
    </font>
    <font>
      <i/>
      <sz val="9"/>
      <name val="Georgia"/>
      <family val="1"/>
    </font>
    <font>
      <b/>
      <sz val="9"/>
      <color indexed="9"/>
      <name val="Arial"/>
      <family val="2"/>
    </font>
    <font>
      <b/>
      <sz val="9"/>
      <color theme="0"/>
      <name val="Arial"/>
      <family val="2"/>
    </font>
    <font>
      <sz val="9"/>
      <color indexed="9"/>
      <name val="Arial"/>
      <family val="2"/>
    </font>
    <font>
      <sz val="9"/>
      <name val="Georgia"/>
      <family val="1"/>
    </font>
    <font>
      <b/>
      <sz val="9"/>
      <color theme="0"/>
      <name val="Arial"/>
      <family val="2"/>
    </font>
    <font>
      <sz val="10.5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C1053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1" xfId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11" fillId="0" borderId="0" xfId="0" applyFont="1"/>
    <xf numFmtId="0" fontId="13" fillId="0" borderId="1" xfId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/>
    </xf>
    <xf numFmtId="0" fontId="13" fillId="0" borderId="1" xfId="1" applyFont="1" applyBorder="1" applyAlignment="1">
      <alignment vertical="center"/>
    </xf>
    <xf numFmtId="0" fontId="16" fillId="2" borderId="1" xfId="0" applyFont="1" applyFill="1" applyBorder="1"/>
    <xf numFmtId="164" fontId="18" fillId="2" borderId="1" xfId="0" applyNumberFormat="1" applyFont="1" applyFill="1" applyBorder="1"/>
    <xf numFmtId="164" fontId="18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9" fillId="0" borderId="1" xfId="1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2" xfId="1" applyFont="1" applyBorder="1" applyAlignment="1">
      <alignment vertical="center" wrapText="1"/>
    </xf>
    <xf numFmtId="0" fontId="20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horizontal="center"/>
    </xf>
    <xf numFmtId="0" fontId="17" fillId="2" borderId="1" xfId="1" applyFont="1" applyFill="1" applyBorder="1" applyAlignment="1">
      <alignment vertical="center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0" fontId="20" fillId="2" borderId="1" xfId="1" applyFont="1" applyFill="1" applyBorder="1" applyAlignment="1">
      <alignment vertical="center"/>
    </xf>
    <xf numFmtId="0" fontId="17" fillId="2" borderId="2" xfId="1" applyFont="1" applyFill="1" applyBorder="1" applyAlignment="1">
      <alignment vertical="center" wrapText="1"/>
    </xf>
    <xf numFmtId="164" fontId="7" fillId="2" borderId="2" xfId="0" applyNumberFormat="1" applyFont="1" applyFill="1" applyBorder="1"/>
    <xf numFmtId="164" fontId="7" fillId="2" borderId="2" xfId="0" applyNumberFormat="1" applyFont="1" applyFill="1" applyBorder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wrapText="1"/>
    </xf>
    <xf numFmtId="164" fontId="16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/>
    <xf numFmtId="0" fontId="2" fillId="0" borderId="1" xfId="0" applyFont="1" applyBorder="1"/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2" fillId="0" borderId="1" xfId="2" applyBorder="1"/>
    <xf numFmtId="8" fontId="2" fillId="0" borderId="1" xfId="0" applyNumberFormat="1" applyFont="1" applyBorder="1"/>
    <xf numFmtId="0" fontId="22" fillId="0" borderId="0" xfId="2"/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2" fillId="0" borderId="0" xfId="0" applyFont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1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olworths.com.au/shop/productdetails/807383/woolworths-whole-milk-full-cream-milk" TargetMode="External"/><Relationship Id="rId2" Type="http://schemas.openxmlformats.org/officeDocument/2006/relationships/hyperlink" Target="https://www.bigw.com.au/product/colourme-plastic-handle-crochet-hook-14cm-x-4mm/p/232051" TargetMode="External"/><Relationship Id="rId1" Type="http://schemas.openxmlformats.org/officeDocument/2006/relationships/hyperlink" Target="https://www.bigw.com.au/product/craft-maker-cute-animals-crochet-kit/p/50315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woolworths.com.au/shop/productdetails/152988/cadbury-drinking-chocolate" TargetMode="External"/><Relationship Id="rId4" Type="http://schemas.openxmlformats.org/officeDocument/2006/relationships/hyperlink" Target="https://www.woolworths.com.au/shop/productdetails/779130/woolworths-soy-long-life-milk-u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D1" zoomScale="130" zoomScaleNormal="130" zoomScalePageLayoutView="130" workbookViewId="0">
      <selection activeCell="H5" sqref="H5"/>
    </sheetView>
  </sheetViews>
  <sheetFormatPr baseColWidth="10" defaultColWidth="9.1640625" defaultRowHeight="13"/>
  <cols>
    <col min="1" max="1" width="39.6640625" style="1" customWidth="1"/>
    <col min="2" max="2" width="16.6640625" style="1" customWidth="1"/>
    <col min="3" max="3" width="11.1640625" style="1" customWidth="1"/>
    <col min="4" max="5" width="16.1640625" style="1" customWidth="1"/>
    <col min="6" max="6" width="20" style="1" customWidth="1"/>
    <col min="7" max="7" width="9.1640625" style="1"/>
    <col min="8" max="8" width="36.5" style="1" bestFit="1" customWidth="1"/>
    <col min="9" max="11" width="9.1640625" style="1"/>
    <col min="12" max="12" width="24.1640625" style="1" customWidth="1"/>
    <col min="13" max="16384" width="9.1640625" style="1"/>
  </cols>
  <sheetData>
    <row r="1" spans="1:15" ht="30" customHeight="1">
      <c r="A1" s="13" t="s">
        <v>0</v>
      </c>
      <c r="B1" s="6"/>
      <c r="C1" s="7"/>
      <c r="D1" s="8"/>
      <c r="E1" s="8"/>
      <c r="F1" s="8"/>
      <c r="H1" s="13" t="s">
        <v>1</v>
      </c>
    </row>
    <row r="2" spans="1:15" ht="17" customHeight="1">
      <c r="A2" s="6"/>
      <c r="B2" s="6"/>
      <c r="C2" s="7"/>
      <c r="D2" s="8"/>
      <c r="E2" s="8"/>
      <c r="F2" s="8"/>
    </row>
    <row r="3" spans="1:15" ht="17" customHeight="1">
      <c r="A3" s="48" t="s">
        <v>49</v>
      </c>
      <c r="B3" s="6"/>
      <c r="C3" s="7"/>
      <c r="D3" s="8"/>
      <c r="E3" s="8"/>
      <c r="F3" s="8"/>
    </row>
    <row r="4" spans="1:15" ht="17" customHeight="1">
      <c r="A4" s="48" t="s">
        <v>50</v>
      </c>
      <c r="B4" s="7"/>
      <c r="C4" s="7"/>
      <c r="D4" s="8"/>
      <c r="E4" s="8"/>
      <c r="F4" s="8"/>
      <c r="H4" s="1" t="s">
        <v>51</v>
      </c>
    </row>
    <row r="5" spans="1:15" ht="17" customHeight="1">
      <c r="A5" s="40" t="s">
        <v>2</v>
      </c>
      <c r="B5" s="6"/>
      <c r="C5" s="7"/>
      <c r="D5" s="8"/>
      <c r="E5" s="8"/>
      <c r="F5" s="8"/>
      <c r="H5" s="41" t="s">
        <v>64</v>
      </c>
    </row>
    <row r="6" spans="1:15" ht="17" customHeight="1">
      <c r="A6" s="6"/>
      <c r="B6" s="6"/>
      <c r="C6" s="7"/>
      <c r="D6" s="8"/>
      <c r="E6" s="8"/>
      <c r="F6" s="8"/>
    </row>
    <row r="7" spans="1:15" ht="27">
      <c r="A7" s="38"/>
      <c r="B7" s="36" t="s">
        <v>3</v>
      </c>
      <c r="C7" s="36" t="s">
        <v>4</v>
      </c>
      <c r="D7" s="37" t="s">
        <v>5</v>
      </c>
      <c r="E7" s="37" t="s">
        <v>6</v>
      </c>
      <c r="F7" s="37" t="s">
        <v>7</v>
      </c>
      <c r="H7" s="38" t="s">
        <v>8</v>
      </c>
      <c r="I7" s="36" t="s">
        <v>9</v>
      </c>
      <c r="J7" s="36" t="s">
        <v>4</v>
      </c>
      <c r="K7" s="37" t="s">
        <v>10</v>
      </c>
      <c r="L7" s="37" t="s">
        <v>11</v>
      </c>
    </row>
    <row r="8" spans="1:15" ht="15">
      <c r="A8" s="24" t="s">
        <v>12</v>
      </c>
      <c r="B8" s="25"/>
      <c r="C8" s="26"/>
      <c r="D8" s="27"/>
      <c r="E8" s="27"/>
      <c r="F8" s="27"/>
      <c r="H8" s="24"/>
      <c r="I8" s="25"/>
      <c r="J8" s="26"/>
      <c r="K8" s="27"/>
      <c r="L8" s="27"/>
    </row>
    <row r="9" spans="1:15" ht="15">
      <c r="A9" s="14" t="s">
        <v>13</v>
      </c>
      <c r="B9" s="15">
        <v>0</v>
      </c>
      <c r="C9" s="15"/>
      <c r="D9" s="15">
        <f>B9*C9</f>
        <v>0</v>
      </c>
      <c r="E9" s="15">
        <f>D9/1.1</f>
        <v>0</v>
      </c>
      <c r="F9" s="10"/>
      <c r="H9" s="39" t="s">
        <v>48</v>
      </c>
      <c r="I9" s="43"/>
      <c r="J9" s="39"/>
      <c r="K9" s="43"/>
      <c r="L9" s="42"/>
      <c r="M9" s="39"/>
      <c r="N9" s="39"/>
      <c r="O9" s="39"/>
    </row>
    <row r="10" spans="1:15" ht="39">
      <c r="A10" s="14" t="s">
        <v>14</v>
      </c>
      <c r="B10" s="15">
        <v>0</v>
      </c>
      <c r="C10" s="15"/>
      <c r="D10" s="15">
        <f>B10*C10</f>
        <v>0</v>
      </c>
      <c r="E10" s="15">
        <f t="shared" ref="E10:E49" si="0">D10/1.1</f>
        <v>0</v>
      </c>
      <c r="F10" s="10"/>
      <c r="H10" s="39" t="s">
        <v>53</v>
      </c>
      <c r="I10" s="43">
        <v>10</v>
      </c>
      <c r="J10" s="39">
        <v>2</v>
      </c>
      <c r="K10" s="43">
        <v>20</v>
      </c>
      <c r="L10" s="44" t="s">
        <v>52</v>
      </c>
      <c r="M10" s="39"/>
      <c r="N10" s="39"/>
      <c r="O10" s="39"/>
    </row>
    <row r="11" spans="1:15" ht="15">
      <c r="A11" s="14" t="s">
        <v>15</v>
      </c>
      <c r="B11" s="15">
        <v>0</v>
      </c>
      <c r="C11" s="15"/>
      <c r="D11" s="15">
        <f t="shared" ref="D11:D13" si="1">B11*C11</f>
        <v>0</v>
      </c>
      <c r="E11" s="15">
        <f t="shared" ref="E11:E13" si="2">D11/1.1</f>
        <v>0</v>
      </c>
      <c r="F11" s="10"/>
      <c r="H11" s="39" t="s">
        <v>54</v>
      </c>
      <c r="I11" s="43">
        <v>5</v>
      </c>
      <c r="J11" s="39">
        <v>5</v>
      </c>
      <c r="K11" s="43">
        <v>25</v>
      </c>
      <c r="L11" s="44" t="s">
        <v>55</v>
      </c>
      <c r="M11" s="39"/>
      <c r="N11" s="39"/>
      <c r="O11" s="39"/>
    </row>
    <row r="12" spans="1:15" ht="15">
      <c r="A12" s="14" t="s">
        <v>16</v>
      </c>
      <c r="B12" s="15">
        <v>0</v>
      </c>
      <c r="C12" s="15"/>
      <c r="D12" s="15">
        <f t="shared" si="1"/>
        <v>0</v>
      </c>
      <c r="E12" s="15">
        <f t="shared" si="2"/>
        <v>0</v>
      </c>
      <c r="F12" s="10"/>
      <c r="H12" s="39" t="s">
        <v>57</v>
      </c>
      <c r="I12" s="43">
        <v>39</v>
      </c>
      <c r="J12" s="39">
        <v>1</v>
      </c>
      <c r="K12" s="43">
        <v>39</v>
      </c>
      <c r="L12" s="44" t="s">
        <v>56</v>
      </c>
      <c r="M12" s="39"/>
      <c r="N12" s="39"/>
      <c r="O12" s="39"/>
    </row>
    <row r="13" spans="1:15" ht="15">
      <c r="A13" s="22" t="s">
        <v>17</v>
      </c>
      <c r="B13" s="15">
        <v>0</v>
      </c>
      <c r="C13" s="15"/>
      <c r="D13" s="15">
        <f t="shared" si="1"/>
        <v>0</v>
      </c>
      <c r="E13" s="15">
        <f t="shared" si="2"/>
        <v>0</v>
      </c>
      <c r="F13" s="10"/>
      <c r="H13" s="39" t="s">
        <v>59</v>
      </c>
      <c r="I13" s="43">
        <v>3.55</v>
      </c>
      <c r="J13" s="39">
        <v>1</v>
      </c>
      <c r="K13" s="43">
        <v>3.55</v>
      </c>
      <c r="L13" s="44" t="s">
        <v>58</v>
      </c>
      <c r="M13" s="39"/>
      <c r="N13" s="39"/>
      <c r="O13" s="39"/>
    </row>
    <row r="14" spans="1:15" ht="15">
      <c r="A14" s="16" t="s">
        <v>18</v>
      </c>
      <c r="B14" s="15">
        <v>0</v>
      </c>
      <c r="C14" s="15"/>
      <c r="D14" s="15">
        <f>B14*C14</f>
        <v>0</v>
      </c>
      <c r="E14" s="15">
        <f t="shared" si="0"/>
        <v>0</v>
      </c>
      <c r="F14" s="10"/>
      <c r="H14" s="39" t="s">
        <v>60</v>
      </c>
      <c r="I14" s="43">
        <v>1.75</v>
      </c>
      <c r="J14" s="39">
        <v>1</v>
      </c>
      <c r="K14" s="43">
        <v>1.75</v>
      </c>
      <c r="L14" s="44" t="s">
        <v>61</v>
      </c>
      <c r="M14" s="39"/>
      <c r="N14" s="39"/>
      <c r="O14" s="39"/>
    </row>
    <row r="15" spans="1:15" ht="15">
      <c r="A15" s="11"/>
      <c r="B15" s="12"/>
      <c r="C15" s="10"/>
      <c r="D15" s="10"/>
      <c r="E15" s="10"/>
      <c r="F15" s="10"/>
      <c r="H15" s="39" t="s">
        <v>63</v>
      </c>
      <c r="I15" s="43">
        <v>8</v>
      </c>
      <c r="J15" s="39">
        <v>1</v>
      </c>
      <c r="K15" s="43">
        <v>8</v>
      </c>
      <c r="L15" s="44" t="s">
        <v>62</v>
      </c>
      <c r="M15" s="39"/>
      <c r="N15" s="39"/>
      <c r="O15" s="39"/>
    </row>
    <row r="16" spans="1:15" ht="15">
      <c r="A16" s="28" t="s">
        <v>19</v>
      </c>
      <c r="B16" s="29"/>
      <c r="C16" s="30"/>
      <c r="D16" s="30"/>
      <c r="E16" s="30"/>
      <c r="F16" s="30"/>
      <c r="H16" s="39"/>
      <c r="I16" s="43"/>
      <c r="J16" s="39"/>
      <c r="K16" s="43"/>
      <c r="L16" s="39"/>
      <c r="M16" s="39"/>
      <c r="N16" s="39"/>
      <c r="O16" s="39"/>
    </row>
    <row r="17" spans="1:15">
      <c r="A17" s="14" t="s">
        <v>20</v>
      </c>
      <c r="B17" s="15">
        <v>0</v>
      </c>
      <c r="C17" s="15"/>
      <c r="D17" s="15">
        <f>B17*C17</f>
        <v>0</v>
      </c>
      <c r="E17" s="15">
        <f t="shared" si="0"/>
        <v>0</v>
      </c>
      <c r="F17" s="15"/>
      <c r="H17" s="39"/>
      <c r="I17" s="39"/>
      <c r="J17" s="39"/>
      <c r="K17" s="39"/>
      <c r="L17" s="39"/>
      <c r="M17" s="39"/>
      <c r="N17" s="39"/>
      <c r="O17" s="39"/>
    </row>
    <row r="18" spans="1:15">
      <c r="A18" s="14"/>
      <c r="B18" s="15"/>
      <c r="C18" s="15"/>
      <c r="D18" s="15"/>
      <c r="E18" s="15"/>
      <c r="F18" s="15"/>
      <c r="H18" s="39"/>
      <c r="I18" s="39"/>
      <c r="J18" s="39"/>
      <c r="K18" s="39"/>
      <c r="L18" s="39"/>
      <c r="M18" s="39"/>
      <c r="N18" s="39"/>
      <c r="O18" s="39"/>
    </row>
    <row r="19" spans="1:15">
      <c r="A19" s="14" t="s">
        <v>21</v>
      </c>
      <c r="B19" s="15">
        <v>0</v>
      </c>
      <c r="C19" s="15"/>
      <c r="D19" s="15">
        <f>B19*C19</f>
        <v>0</v>
      </c>
      <c r="E19" s="15">
        <f t="shared" si="0"/>
        <v>0</v>
      </c>
      <c r="F19" s="15"/>
      <c r="H19" s="39"/>
      <c r="I19" s="39"/>
      <c r="J19" s="39"/>
      <c r="K19" s="39"/>
      <c r="L19" s="39"/>
      <c r="M19" s="39"/>
      <c r="N19" s="39"/>
      <c r="O19" s="39"/>
    </row>
    <row r="20" spans="1:15">
      <c r="A20" s="22" t="s">
        <v>22</v>
      </c>
      <c r="B20" s="15">
        <v>0</v>
      </c>
      <c r="C20" s="15"/>
      <c r="D20" s="15">
        <f>B20*C20</f>
        <v>0</v>
      </c>
      <c r="E20" s="15">
        <f t="shared" ref="E20" si="3">D20/1.1</f>
        <v>0</v>
      </c>
      <c r="F20" s="15"/>
      <c r="H20" s="39"/>
      <c r="I20" s="39"/>
      <c r="J20" s="39"/>
      <c r="K20" s="39"/>
      <c r="L20" s="39"/>
      <c r="M20" s="39"/>
      <c r="N20" s="39"/>
      <c r="O20" s="39"/>
    </row>
    <row r="21" spans="1:15">
      <c r="A21" s="14" t="s">
        <v>23</v>
      </c>
      <c r="B21" s="15">
        <v>0</v>
      </c>
      <c r="C21" s="15"/>
      <c r="D21" s="15">
        <f>B21*C21</f>
        <v>0</v>
      </c>
      <c r="E21" s="15">
        <f t="shared" si="0"/>
        <v>0</v>
      </c>
      <c r="F21" s="15"/>
      <c r="H21" s="39"/>
      <c r="I21" s="39"/>
      <c r="J21" s="39"/>
      <c r="K21" s="39"/>
      <c r="L21" s="39"/>
      <c r="M21" s="39"/>
      <c r="N21" s="39"/>
      <c r="O21" s="39"/>
    </row>
    <row r="22" spans="1:15" ht="15">
      <c r="A22" s="21" t="s">
        <v>24</v>
      </c>
      <c r="B22" s="10"/>
      <c r="C22" s="10"/>
      <c r="D22" s="10"/>
      <c r="E22" s="10"/>
      <c r="F22" s="10"/>
      <c r="H22" s="39"/>
      <c r="I22" s="39"/>
      <c r="J22" s="39"/>
      <c r="K22" s="39"/>
      <c r="L22" s="39"/>
    </row>
    <row r="23" spans="1:15" ht="15">
      <c r="A23" s="21"/>
      <c r="B23" s="10"/>
      <c r="C23" s="10"/>
      <c r="D23" s="10"/>
      <c r="E23" s="10"/>
      <c r="F23" s="10"/>
      <c r="H23" s="39"/>
      <c r="I23" s="39"/>
      <c r="J23" s="39"/>
      <c r="K23" s="39"/>
      <c r="L23" s="39"/>
    </row>
    <row r="24" spans="1:15" ht="15">
      <c r="A24" s="31" t="s">
        <v>25</v>
      </c>
      <c r="B24" s="29"/>
      <c r="C24" s="30"/>
      <c r="D24" s="30"/>
      <c r="E24" s="30"/>
      <c r="F24" s="30"/>
      <c r="H24" s="39"/>
      <c r="I24" s="39"/>
      <c r="J24" s="39"/>
      <c r="K24" s="39"/>
      <c r="L24" s="39"/>
    </row>
    <row r="25" spans="1:15">
      <c r="A25" s="21" t="s">
        <v>26</v>
      </c>
      <c r="B25" s="15">
        <v>0</v>
      </c>
      <c r="C25" s="15"/>
      <c r="D25" s="15">
        <f>B25*C25</f>
        <v>0</v>
      </c>
      <c r="E25" s="15">
        <f t="shared" si="0"/>
        <v>0</v>
      </c>
      <c r="F25" s="15"/>
      <c r="H25" s="39"/>
      <c r="I25" s="39"/>
      <c r="J25" s="39"/>
      <c r="K25" s="39"/>
      <c r="L25" s="39"/>
    </row>
    <row r="26" spans="1:15">
      <c r="A26" s="22" t="s">
        <v>27</v>
      </c>
      <c r="B26" s="15">
        <v>0</v>
      </c>
      <c r="C26" s="15"/>
      <c r="D26" s="15">
        <f>B26*C26</f>
        <v>0</v>
      </c>
      <c r="E26" s="15">
        <f t="shared" si="0"/>
        <v>0</v>
      </c>
      <c r="F26" s="15"/>
      <c r="H26" s="39"/>
      <c r="I26" s="39"/>
      <c r="J26" s="39"/>
      <c r="K26" s="39"/>
      <c r="L26" s="39"/>
    </row>
    <row r="27" spans="1:15">
      <c r="A27" s="22" t="s">
        <v>28</v>
      </c>
      <c r="B27" s="15">
        <v>0</v>
      </c>
      <c r="C27" s="15"/>
      <c r="D27" s="15">
        <f>B27*C27</f>
        <v>0</v>
      </c>
      <c r="E27" s="15">
        <f t="shared" si="0"/>
        <v>0</v>
      </c>
      <c r="F27" s="15"/>
      <c r="H27" s="39"/>
      <c r="I27" s="39"/>
      <c r="J27" s="39"/>
      <c r="K27" s="39"/>
      <c r="L27" s="39"/>
    </row>
    <row r="28" spans="1:15">
      <c r="A28" s="22" t="s">
        <v>29</v>
      </c>
      <c r="B28" s="15">
        <v>0</v>
      </c>
      <c r="C28" s="15"/>
      <c r="D28" s="15">
        <f>B28*C28</f>
        <v>0</v>
      </c>
      <c r="E28" s="15">
        <f t="shared" si="0"/>
        <v>0</v>
      </c>
      <c r="F28" s="15"/>
      <c r="H28" s="39"/>
      <c r="I28" s="39"/>
      <c r="J28" s="39"/>
      <c r="K28" s="39"/>
      <c r="L28" s="39"/>
    </row>
    <row r="29" spans="1:15">
      <c r="A29" s="22" t="s">
        <v>30</v>
      </c>
      <c r="B29" s="15">
        <v>0</v>
      </c>
      <c r="C29" s="15"/>
      <c r="D29" s="15">
        <f>B29*C29</f>
        <v>0</v>
      </c>
      <c r="E29" s="15">
        <f t="shared" si="0"/>
        <v>0</v>
      </c>
      <c r="F29" s="15"/>
      <c r="H29" s="39"/>
      <c r="I29" s="39"/>
      <c r="J29" s="39"/>
      <c r="K29" s="39"/>
      <c r="L29" s="39"/>
    </row>
    <row r="30" spans="1:15">
      <c r="A30" s="22" t="s">
        <v>31</v>
      </c>
      <c r="B30" s="15">
        <v>0</v>
      </c>
      <c r="C30" s="15"/>
      <c r="D30" s="15">
        <v>0</v>
      </c>
      <c r="E30" s="15">
        <v>0</v>
      </c>
      <c r="F30" s="15"/>
      <c r="H30" s="39"/>
      <c r="I30" s="39"/>
      <c r="J30" s="39"/>
      <c r="K30" s="39"/>
      <c r="L30" s="39"/>
    </row>
    <row r="31" spans="1:15">
      <c r="A31" s="23" t="s">
        <v>32</v>
      </c>
      <c r="B31" s="15">
        <v>0</v>
      </c>
      <c r="C31" s="15"/>
      <c r="D31" s="15">
        <v>0</v>
      </c>
      <c r="E31" s="15">
        <v>0</v>
      </c>
      <c r="F31" s="15"/>
      <c r="H31" s="39"/>
      <c r="I31" s="39"/>
      <c r="J31" s="39"/>
      <c r="K31" s="39"/>
      <c r="L31" s="39"/>
    </row>
    <row r="32" spans="1:15">
      <c r="A32" s="14"/>
      <c r="B32" s="15"/>
      <c r="C32" s="15"/>
      <c r="D32" s="15"/>
      <c r="E32" s="15"/>
      <c r="F32" s="15"/>
      <c r="H32" s="39"/>
      <c r="I32" s="39"/>
      <c r="J32" s="39"/>
      <c r="K32" s="39"/>
      <c r="L32" s="39"/>
    </row>
    <row r="33" spans="1:12" ht="15">
      <c r="A33" s="9"/>
      <c r="B33" s="10"/>
      <c r="C33" s="10"/>
      <c r="D33" s="10"/>
      <c r="E33" s="10"/>
      <c r="F33" s="10"/>
      <c r="H33" s="39"/>
      <c r="I33" s="39"/>
      <c r="J33" s="39"/>
      <c r="K33" s="39"/>
      <c r="L33" s="39"/>
    </row>
    <row r="34" spans="1:12" ht="15">
      <c r="A34" s="32" t="s">
        <v>33</v>
      </c>
      <c r="B34" s="33"/>
      <c r="C34" s="34"/>
      <c r="D34" s="34"/>
      <c r="E34" s="30"/>
      <c r="F34" s="34"/>
      <c r="H34" s="39"/>
      <c r="I34" s="39"/>
      <c r="J34" s="39"/>
      <c r="K34" s="39"/>
      <c r="L34" s="39"/>
    </row>
    <row r="35" spans="1:12">
      <c r="A35" s="14" t="s">
        <v>34</v>
      </c>
      <c r="B35" s="15">
        <v>0</v>
      </c>
      <c r="C35" s="15"/>
      <c r="D35" s="15">
        <f>B35*C35</f>
        <v>0</v>
      </c>
      <c r="E35" s="15">
        <f t="shared" si="0"/>
        <v>0</v>
      </c>
      <c r="F35" s="15"/>
      <c r="H35" s="39"/>
      <c r="I35" s="39"/>
      <c r="J35" s="39"/>
      <c r="K35" s="39"/>
      <c r="L35" s="39"/>
    </row>
    <row r="36" spans="1:12">
      <c r="A36" s="14" t="s">
        <v>35</v>
      </c>
      <c r="B36" s="15">
        <v>0</v>
      </c>
      <c r="C36" s="15"/>
      <c r="D36" s="15">
        <f>B35*C35</f>
        <v>0</v>
      </c>
      <c r="E36" s="15">
        <f t="shared" si="0"/>
        <v>0</v>
      </c>
      <c r="F36" s="15"/>
      <c r="H36" s="39"/>
      <c r="I36" s="39"/>
      <c r="J36" s="39"/>
      <c r="K36" s="39"/>
      <c r="L36" s="39"/>
    </row>
    <row r="37" spans="1:12">
      <c r="A37" s="14" t="s">
        <v>36</v>
      </c>
      <c r="B37" s="15">
        <v>0</v>
      </c>
      <c r="C37" s="15"/>
      <c r="D37" s="15">
        <f t="shared" ref="D37:D42" si="4">B37*C37</f>
        <v>0</v>
      </c>
      <c r="E37" s="15">
        <f t="shared" si="0"/>
        <v>0</v>
      </c>
      <c r="F37" s="15"/>
      <c r="H37" s="39"/>
      <c r="I37" s="39"/>
      <c r="J37" s="39"/>
      <c r="K37" s="39"/>
      <c r="L37" s="39"/>
    </row>
    <row r="38" spans="1:12">
      <c r="A38" s="14" t="s">
        <v>37</v>
      </c>
      <c r="B38" s="15">
        <v>0</v>
      </c>
      <c r="C38" s="15"/>
      <c r="D38" s="15">
        <f t="shared" si="4"/>
        <v>0</v>
      </c>
      <c r="E38" s="15">
        <f t="shared" si="0"/>
        <v>0</v>
      </c>
      <c r="F38" s="15"/>
      <c r="H38" s="39"/>
      <c r="I38" s="39"/>
      <c r="J38" s="39"/>
      <c r="K38" s="39"/>
      <c r="L38" s="39"/>
    </row>
    <row r="39" spans="1:12">
      <c r="A39" s="14" t="s">
        <v>38</v>
      </c>
      <c r="B39" s="15">
        <v>0</v>
      </c>
      <c r="C39" s="15"/>
      <c r="D39" s="15">
        <f t="shared" si="4"/>
        <v>0</v>
      </c>
      <c r="E39" s="15">
        <f t="shared" si="0"/>
        <v>0</v>
      </c>
      <c r="F39" s="15"/>
      <c r="H39" s="39"/>
      <c r="I39" s="39"/>
      <c r="J39" s="39"/>
      <c r="K39" s="39"/>
      <c r="L39" s="39"/>
    </row>
    <row r="40" spans="1:12">
      <c r="A40" s="14" t="s">
        <v>39</v>
      </c>
      <c r="B40" s="15">
        <v>0</v>
      </c>
      <c r="C40" s="15"/>
      <c r="D40" s="15">
        <f t="shared" si="4"/>
        <v>0</v>
      </c>
      <c r="E40" s="15">
        <f t="shared" si="0"/>
        <v>0</v>
      </c>
      <c r="F40" s="15"/>
      <c r="H40" s="39"/>
      <c r="I40" s="39"/>
      <c r="J40" s="39"/>
      <c r="K40" s="39"/>
      <c r="L40" s="39"/>
    </row>
    <row r="41" spans="1:12">
      <c r="A41" s="14" t="s">
        <v>40</v>
      </c>
      <c r="B41" s="15">
        <v>0</v>
      </c>
      <c r="C41" s="15"/>
      <c r="D41" s="15">
        <f t="shared" si="4"/>
        <v>0</v>
      </c>
      <c r="E41" s="15">
        <f t="shared" si="0"/>
        <v>0</v>
      </c>
      <c r="F41" s="15"/>
      <c r="H41" s="39"/>
      <c r="I41" s="39"/>
      <c r="J41" s="39"/>
      <c r="K41" s="39"/>
      <c r="L41" s="39"/>
    </row>
    <row r="42" spans="1:12">
      <c r="A42" s="14" t="s">
        <v>41</v>
      </c>
      <c r="B42" s="15">
        <v>0</v>
      </c>
      <c r="C42" s="15"/>
      <c r="D42" s="15">
        <f t="shared" si="4"/>
        <v>0</v>
      </c>
      <c r="E42" s="15">
        <f t="shared" si="0"/>
        <v>0</v>
      </c>
      <c r="F42" s="15"/>
      <c r="H42" s="39"/>
      <c r="I42" s="39"/>
      <c r="J42" s="39"/>
      <c r="K42" s="39"/>
      <c r="L42" s="39"/>
    </row>
    <row r="43" spans="1:12">
      <c r="A43" s="22" t="s">
        <v>42</v>
      </c>
      <c r="B43" s="15">
        <v>0</v>
      </c>
      <c r="C43" s="15"/>
      <c r="D43" s="15">
        <f t="shared" ref="D43" si="5">B43*C43</f>
        <v>0</v>
      </c>
      <c r="E43" s="15">
        <f t="shared" ref="E43" si="6">D43/1.1</f>
        <v>0</v>
      </c>
      <c r="F43" s="15"/>
      <c r="H43" s="39"/>
      <c r="I43" s="39"/>
      <c r="J43" s="39"/>
      <c r="K43" s="39"/>
      <c r="L43" s="39"/>
    </row>
    <row r="44" spans="1:12" ht="15">
      <c r="A44" s="11"/>
      <c r="B44" s="12"/>
      <c r="C44" s="10"/>
      <c r="D44" s="10"/>
      <c r="E44" s="10"/>
      <c r="F44" s="10"/>
      <c r="H44" s="39"/>
      <c r="I44" s="39"/>
      <c r="J44" s="39"/>
      <c r="K44" s="39"/>
      <c r="L44" s="39"/>
    </row>
    <row r="45" spans="1:12" ht="15">
      <c r="A45" s="35" t="s">
        <v>43</v>
      </c>
      <c r="B45" s="29"/>
      <c r="C45" s="30"/>
      <c r="D45" s="30"/>
      <c r="E45" s="30"/>
      <c r="F45" s="30"/>
      <c r="H45" s="39"/>
      <c r="I45" s="39"/>
      <c r="J45" s="39"/>
      <c r="K45" s="39"/>
      <c r="L45" s="39"/>
    </row>
    <row r="46" spans="1:12">
      <c r="A46" s="14" t="s">
        <v>44</v>
      </c>
      <c r="B46" s="15">
        <v>0</v>
      </c>
      <c r="C46" s="15"/>
      <c r="D46" s="15">
        <f>B46*C46</f>
        <v>0</v>
      </c>
      <c r="E46" s="15">
        <f t="shared" si="0"/>
        <v>0</v>
      </c>
      <c r="F46" s="15"/>
      <c r="H46" s="39"/>
      <c r="I46" s="39"/>
      <c r="J46" s="39"/>
      <c r="K46" s="39"/>
      <c r="L46" s="39"/>
    </row>
    <row r="47" spans="1:12">
      <c r="A47" s="14" t="s">
        <v>45</v>
      </c>
      <c r="B47" s="15">
        <v>0</v>
      </c>
      <c r="C47" s="15"/>
      <c r="D47" s="15">
        <f>B47*C47</f>
        <v>0</v>
      </c>
      <c r="E47" s="15">
        <f t="shared" si="0"/>
        <v>0</v>
      </c>
      <c r="F47" s="15"/>
      <c r="H47" s="39"/>
      <c r="I47" s="39"/>
      <c r="J47" s="39"/>
      <c r="K47" s="39"/>
      <c r="L47" s="39"/>
    </row>
    <row r="48" spans="1:12">
      <c r="A48" s="14" t="s">
        <v>46</v>
      </c>
      <c r="B48" s="15">
        <v>0</v>
      </c>
      <c r="C48" s="15"/>
      <c r="D48" s="15">
        <f>B48*C48</f>
        <v>0</v>
      </c>
      <c r="E48" s="15">
        <f t="shared" si="0"/>
        <v>0</v>
      </c>
      <c r="F48" s="15"/>
      <c r="H48" s="39"/>
      <c r="I48" s="39"/>
      <c r="J48" s="39"/>
      <c r="K48" s="39"/>
      <c r="L48" s="39"/>
    </row>
    <row r="49" spans="1:12">
      <c r="A49" s="14" t="s">
        <v>47</v>
      </c>
      <c r="B49" s="15">
        <v>0</v>
      </c>
      <c r="C49" s="15"/>
      <c r="D49" s="15">
        <f>B49*C49</f>
        <v>0</v>
      </c>
      <c r="E49" s="15">
        <f t="shared" si="0"/>
        <v>0</v>
      </c>
      <c r="F49" s="15"/>
      <c r="H49" s="39"/>
      <c r="I49" s="39"/>
      <c r="J49" s="39"/>
      <c r="K49" s="39"/>
      <c r="L49" s="39"/>
    </row>
    <row r="50" spans="1:12" ht="15">
      <c r="A50" s="11"/>
      <c r="B50" s="12"/>
      <c r="C50" s="10"/>
      <c r="D50" s="10"/>
      <c r="E50" s="10"/>
      <c r="F50" s="10"/>
      <c r="H50" s="39"/>
      <c r="I50" s="39"/>
      <c r="J50" s="39"/>
      <c r="K50" s="39"/>
      <c r="L50" s="39"/>
    </row>
    <row r="51" spans="1:12">
      <c r="A51" s="17" t="s">
        <v>10</v>
      </c>
      <c r="B51" s="18"/>
      <c r="C51" s="19"/>
      <c r="D51" s="20">
        <f>SUM(D8:D50)</f>
        <v>0</v>
      </c>
      <c r="E51" s="20">
        <f>SUM(E8:E50)</f>
        <v>0</v>
      </c>
      <c r="F51" s="20"/>
      <c r="H51" s="45" t="s">
        <v>10</v>
      </c>
      <c r="I51" s="46"/>
      <c r="J51" s="47"/>
      <c r="K51" s="20">
        <f>SUM(K8:K50)</f>
        <v>97.3</v>
      </c>
      <c r="L51" s="20"/>
    </row>
    <row r="52" spans="1:12" ht="16">
      <c r="A52" s="3"/>
      <c r="B52" s="3"/>
      <c r="C52" s="4"/>
      <c r="D52" s="5"/>
      <c r="E52" s="5"/>
      <c r="F52" s="5"/>
    </row>
    <row r="53" spans="1:12" ht="16">
      <c r="A53" s="3"/>
      <c r="B53" s="3"/>
      <c r="C53" s="3"/>
      <c r="D53" s="3"/>
      <c r="E53" s="3"/>
      <c r="F53" s="3"/>
    </row>
    <row r="54" spans="1:12" ht="16">
      <c r="A54" s="3"/>
      <c r="B54" s="3"/>
      <c r="C54" s="3"/>
      <c r="D54" s="3"/>
      <c r="E54" s="3"/>
      <c r="F54" s="3"/>
    </row>
    <row r="55" spans="1:12" ht="16">
      <c r="A55" s="3"/>
      <c r="B55" s="3"/>
      <c r="C55" s="3"/>
      <c r="D55" s="3"/>
      <c r="E55" s="3"/>
      <c r="F55" s="3"/>
    </row>
    <row r="56" spans="1:12" ht="16">
      <c r="A56" s="3"/>
      <c r="B56" s="3"/>
      <c r="C56" s="3"/>
      <c r="D56" s="3"/>
      <c r="E56" s="3"/>
      <c r="F56" s="3"/>
    </row>
    <row r="57" spans="1:12" ht="16">
      <c r="A57" s="3"/>
      <c r="B57" s="3"/>
      <c r="C57" s="3"/>
      <c r="D57" s="3"/>
      <c r="E57" s="3"/>
      <c r="F57" s="3"/>
    </row>
    <row r="58" spans="1:12" ht="16">
      <c r="A58" s="2"/>
      <c r="B58" s="2"/>
      <c r="C58" s="2"/>
      <c r="D58" s="2"/>
      <c r="E58" s="2"/>
      <c r="F58" s="2"/>
    </row>
  </sheetData>
  <mergeCells count="1">
    <mergeCell ref="H51:J51"/>
  </mergeCells>
  <phoneticPr fontId="3" type="noConversion"/>
  <hyperlinks>
    <hyperlink ref="L10" r:id="rId1" xr:uid="{384D9202-59BC-BC4D-8D2F-A41023EA814A}"/>
    <hyperlink ref="L11" r:id="rId2" display="https://www.bigw.com.au/product/colourme-plastic-handle-crochet-hook-14cm-x-4mm/p/232051" xr:uid="{85FC7B72-7A32-A649-9A4B-F0672E5EB230}"/>
    <hyperlink ref="L13" r:id="rId3" display="https://www.woolworths.com.au/shop/productdetails/807383/woolworths-whole-milk-full-cream-milk" xr:uid="{14960B7A-1998-5049-883B-6E34C5716F3C}"/>
    <hyperlink ref="L14" r:id="rId4" display="https://www.woolworths.com.au/shop/productdetails/779130/woolworths-soy-long-life-milk-uht" xr:uid="{BA56A3B3-527E-8F45-9F39-1EAD2640FF58}"/>
    <hyperlink ref="L15" r:id="rId5" display="https://www.woolworths.com.au/shop/productdetails/152988/cadbury-drinking-chocolate" xr:uid="{64023FCB-E684-BA42-98AF-14C42510088B}"/>
  </hyperlinks>
  <pageMargins left="0.31496062992125984" right="0.31496062992125984" top="0.39370078740157483" bottom="0.39370078740157483" header="0.31496062992125984" footer="0.31496062992125984"/>
  <pageSetup paperSize="9" scale="81" orientation="portrait" r:id="rId6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5" defaultRowHeight="15"/>
  <sheetData/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5" defaultRowHeight="15"/>
  <sheetData/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08a1cf-ddab-43b4-bfb6-30fa6638e553" xsi:nil="true"/>
    <lcf76f155ced4ddcb4097134ff3c332f xmlns="9f235093-b7c6-4f1f-959b-2d742c5abe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C3095464E0C4D9A10795ADD41749F" ma:contentTypeVersion="16" ma:contentTypeDescription="Create a new document." ma:contentTypeScope="" ma:versionID="63ed934d2538231955b8d4356c4ab02b">
  <xsd:schema xmlns:xsd="http://www.w3.org/2001/XMLSchema" xmlns:xs="http://www.w3.org/2001/XMLSchema" xmlns:p="http://schemas.microsoft.com/office/2006/metadata/properties" xmlns:ns2="9f235093-b7c6-4f1f-959b-2d742c5abe8b" xmlns:ns3="2208a1cf-ddab-43b4-bfb6-30fa6638e553" targetNamespace="http://schemas.microsoft.com/office/2006/metadata/properties" ma:root="true" ma:fieldsID="a2db4054f4e3f14868566bdd1ddad1d8" ns2:_="" ns3:_="">
    <xsd:import namespace="9f235093-b7c6-4f1f-959b-2d742c5abe8b"/>
    <xsd:import namespace="2208a1cf-ddab-43b4-bfb6-30fa6638e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35093-b7c6-4f1f-959b-2d742c5ab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a5eb43-1a84-493d-b4e9-610ffd2826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a1cf-ddab-43b4-bfb6-30fa6638e55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870d5c4-a2ef-44dc-a852-051abcd6a2bc}" ma:internalName="TaxCatchAll" ma:showField="CatchAllData" ma:web="2208a1cf-ddab-43b4-bfb6-30fa6638e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1904B5-5D88-462E-B19D-CE6218E9318C}">
  <ds:schemaRefs>
    <ds:schemaRef ds:uri="http://schemas.microsoft.com/office/2006/metadata/properties"/>
    <ds:schemaRef ds:uri="http://schemas.microsoft.com/office/infopath/2007/PartnerControls"/>
    <ds:schemaRef ds:uri="2208a1cf-ddab-43b4-bfb6-30fa6638e553"/>
    <ds:schemaRef ds:uri="9f235093-b7c6-4f1f-959b-2d742c5abe8b"/>
  </ds:schemaRefs>
</ds:datastoreItem>
</file>

<file path=customXml/itemProps2.xml><?xml version="1.0" encoding="utf-8"?>
<ds:datastoreItem xmlns:ds="http://schemas.openxmlformats.org/officeDocument/2006/customXml" ds:itemID="{7090FA45-415F-4D12-90FF-E2A6D95ED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35093-b7c6-4f1f-959b-2d742c5abe8b"/>
    <ds:schemaRef ds:uri="2208a1cf-ddab-43b4-bfb6-30fa6638e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1267E-2462-45ED-A01C-FA9711F5D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mireynolds</dc:creator>
  <cp:keywords/>
  <dc:description/>
  <cp:lastModifiedBy>Lina Adeola  Wilkinson</cp:lastModifiedBy>
  <cp:revision/>
  <dcterms:created xsi:type="dcterms:W3CDTF">2010-09-07T05:09:23Z</dcterms:created>
  <dcterms:modified xsi:type="dcterms:W3CDTF">2026-05-17T04:34:07Z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0x010100C2FC3095464E0C4D9A10795ADD41749F</vt:lpwstr>
  </property>
  <property fmtid="{D5CDD505-2E9C-101B-9397-08002B2CF9AE}" pid="3" name="Order">
    <vt:r8>9800</vt:r8>
  </property>
  <property fmtid="{D5CDD505-2E9C-101B-9397-08002B2CF9AE}" pid="4" name="MediaServiceImageTags">
    <vt:lpwstr/>
  </property>
</Properties>
</file>